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<sst xmlns="http://schemas.openxmlformats.org/spreadsheetml/2006/main" count="101" uniqueCount="77">
  <si>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</si>
  <si>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</si>
  <si>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</si>
  <si>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</si>
  <si>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</si>
  <si>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</si>
  <si>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</si>
  <si>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</si>
  <si>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</si>
  <si>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</si>
  <si>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</si>
  <si>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</si>
  <si>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</si>
  <si>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</si>
  <si>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</si>
  <si>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</si>
  <si>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</si>
  <si>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</si>
  <si>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</si>
  <si>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</si>
  <si>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</si>
  <si>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</si>
  <si>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</si>
  <si>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</si>
  <si>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</si>
  <si>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</si>
  <si>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</si>
  <si>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</si>
  <si>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</si>
  <si>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</si>
  <si>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</si>
  <si>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</si>
  <si>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</si>
  <si>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</si>
  <si>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</si>
  <si>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</si>
  <si>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</si>
  <si>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</si>
  <si>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</si>
  <si>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</si>
  <si>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</si>
  <si>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</si>
  <si>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</si>
  <si>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</si>
  <si>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</si>
  <si>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</si>
  <si>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</si>
  <si>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</si>
  <si>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</si>
  <si>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</si>
  <si>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</si>
  <si>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</si>
  <si>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</si>
  <si>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</si>
  <si>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</si>
  <si>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</si>
  <si>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</si>
  <si>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</si>
  <si>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</si>
  <si>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</si>
  <si>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</si>
  <si>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</si>
  <si>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</si>
  <si>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CHECK Qualification</t>
  </si>
  <si>
    <t>En €</t>
  </si>
  <si>
    <t>Primes, gratification et avantages en nature inclus dans la masse salariale</t>
  </si>
  <si>
    <t>Recensement des données 2024
Formulaire n°1: Identification de la structure
(Explications : voir fiche technique 1)</t>
  </si>
  <si>
    <t>Recensement des données 2024
 Formulaire Glissement : Recensement du personnel salarié
(Explications : voir fiche technique Glissement)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</si>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</sst>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0" borderId="23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9" fillId="2" borderId="25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0" fillId="2" borderId="1" xfId="0" applyFon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lef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134243</xdr:colOff>
      <xdr:row>0</xdr:row>
      <xdr:rowOff>46720</xdr:rowOff>
    </xdr:from>
    <xdr:to>
      <xdr:col>1</xdr:col>
      <xdr:colOff>670852</xdr:colOff>
      <xdr:row>1</xdr:row>
      <xdr:rowOff>292062</xdr:rowOff>
    </xdr:to>
    <xdr:sp macro="" textlink="">
      <xdr:nvSpPr>
        <xdr:cNvPr id="2" name="ZoneTexte 1"/>
        <xdr:cNvSpPr txBox="1"/>
      </xdr:nvSpPr>
      <xdr:spPr>
        <a:xfrm rot="20992706">
          <a:off x="134243" y="46720"/>
          <a:ext cx="727109" cy="43584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31805</xdr:colOff>
      <xdr:row>0</xdr:row>
      <xdr:rowOff>60572</xdr:rowOff>
    </xdr:from>
    <xdr:to>
      <xdr:col>1</xdr:col>
      <xdr:colOff>151695</xdr:colOff>
      <xdr:row>1</xdr:row>
      <xdr:rowOff>284520</xdr:rowOff>
    </xdr:to>
    <xdr:sp macro="" textlink="">
      <xdr:nvSpPr>
        <xdr:cNvPr id="3" name="ZoneTexte 1"/>
        <xdr:cNvSpPr txBox="1"/>
      </xdr:nvSpPr>
      <xdr:spPr>
        <a:xfrm rot="20992706">
          <a:off x="31805" y="60572"/>
          <a:ext cx="733723" cy="42503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28750</xdr:colOff>
      <xdr:row>0</xdr:row>
      <xdr:rowOff>60844</xdr:rowOff>
    </xdr:from>
    <xdr:to>
      <xdr:col>1</xdr:col>
      <xdr:colOff>148640</xdr:colOff>
      <xdr:row>1</xdr:row>
      <xdr:rowOff>250016</xdr:rowOff>
    </xdr:to>
    <xdr:sp macro="" textlink="">
      <xdr:nvSpPr>
        <xdr:cNvPr id="3" name="ZoneTexte 1"/>
        <xdr:cNvSpPr txBox="1"/>
      </xdr:nvSpPr>
      <xdr:spPr>
        <a:xfrm rot="20992706">
          <a:off x="28750" y="60844"/>
          <a:ext cx="727109" cy="39157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ESC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6" t="s">
        <v>66</v>
      </c>
      <c r="C2" s="67"/>
      <c r="D2" s="67"/>
      <c r="E2" s="67"/>
      <c r="F2" s="67"/>
      <c r="G2" s="67"/>
      <c r="H2" s="67"/>
      <c r="I2" s="68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5"/>
      <c r="C4" s="36"/>
      <c r="D4" s="36"/>
      <c r="E4" s="36"/>
      <c r="F4" s="36"/>
      <c r="G4" s="36"/>
      <c r="H4" s="36"/>
      <c r="I4" s="37"/>
      <c r="J4" s="4"/>
    </row>
    <row r="5" spans="2:11" ht="15" customHeight="1" x14ac:dyDescent="0.25">
      <c r="B5" s="38" t="s">
        <v>7</v>
      </c>
      <c r="C5" s="65"/>
      <c r="D5" s="65"/>
      <c r="E5" s="65"/>
      <c r="F5" s="65"/>
      <c r="G5" s="65"/>
      <c r="H5" s="65"/>
      <c r="I5" s="39"/>
      <c r="J5" s="5"/>
    </row>
    <row r="6" spans="2:11" ht="15" customHeight="1" x14ac:dyDescent="0.25">
      <c r="B6" s="40"/>
      <c r="C6" s="5"/>
      <c r="D6" s="6"/>
      <c r="E6" s="5"/>
      <c r="F6" s="5"/>
      <c r="G6" s="5"/>
      <c r="H6" s="5"/>
      <c r="I6" s="41"/>
      <c r="J6" s="5"/>
    </row>
    <row r="7" spans="2:11" ht="15" customHeight="1" x14ac:dyDescent="0.25">
      <c r="B7" s="40" t="s">
        <v>14</v>
      </c>
      <c r="C7" s="69"/>
      <c r="D7" s="70"/>
      <c r="E7" s="70"/>
      <c r="F7" s="70"/>
      <c r="G7" s="70"/>
      <c r="H7" s="71"/>
      <c r="I7" s="39"/>
      <c r="J7" s="5"/>
    </row>
    <row r="8" spans="2:11" ht="15" customHeight="1" x14ac:dyDescent="0.25">
      <c r="B8" s="40"/>
      <c r="C8" s="73"/>
      <c r="D8" s="74"/>
      <c r="E8" s="74"/>
      <c r="F8" s="74"/>
      <c r="G8" s="74"/>
      <c r="H8" s="75"/>
      <c r="I8" s="39"/>
      <c r="J8" s="5"/>
    </row>
    <row r="9" spans="2:11" ht="15" customHeight="1" x14ac:dyDescent="0.25">
      <c r="B9" s="40"/>
      <c r="C9" s="31"/>
      <c r="D9" s="31"/>
      <c r="E9" s="31"/>
      <c r="F9" s="31"/>
      <c r="G9" s="31"/>
      <c r="H9" s="31"/>
      <c r="I9" s="42"/>
      <c r="J9" s="5"/>
    </row>
    <row r="10" spans="2:11" ht="15" customHeight="1" x14ac:dyDescent="0.25">
      <c r="B10" s="40"/>
      <c r="C10" s="6"/>
      <c r="D10" s="72" t="s">
        <v>40</v>
      </c>
      <c r="E10" s="72"/>
      <c r="F10" s="31"/>
      <c r="G10" s="31" t="s">
        <v>41</v>
      </c>
      <c r="H10" s="43"/>
      <c r="I10" s="42"/>
      <c r="J10" s="5"/>
    </row>
    <row r="11" spans="2:11" ht="15" customHeight="1" x14ac:dyDescent="0.25">
      <c r="B11" s="44" t="s">
        <v>43</v>
      </c>
      <c r="C11" s="76"/>
      <c r="D11" s="77"/>
      <c r="E11" s="77"/>
      <c r="F11" s="78"/>
      <c r="G11" s="33"/>
      <c r="H11" s="34"/>
      <c r="I11" s="42"/>
      <c r="J11" s="5"/>
    </row>
    <row r="12" spans="2:11" ht="15" customHeight="1" x14ac:dyDescent="0.25">
      <c r="B12" s="44" t="s">
        <v>44</v>
      </c>
      <c r="C12" s="76"/>
      <c r="D12" s="77"/>
      <c r="E12" s="77"/>
      <c r="F12" s="78"/>
      <c r="G12" s="33"/>
      <c r="H12" s="34"/>
      <c r="I12" s="42"/>
      <c r="J12" s="5"/>
    </row>
    <row r="13" spans="2:11" ht="15" customHeight="1" x14ac:dyDescent="0.25">
      <c r="B13" s="44" t="s">
        <v>45</v>
      </c>
      <c r="C13" s="76"/>
      <c r="D13" s="77"/>
      <c r="E13" s="77"/>
      <c r="F13" s="78"/>
      <c r="G13" s="33"/>
      <c r="H13" s="34"/>
      <c r="I13" s="42"/>
      <c r="J13" s="5"/>
    </row>
    <row r="14" spans="2:11" ht="15" customHeight="1" x14ac:dyDescent="0.25">
      <c r="B14" s="44" t="s">
        <v>46</v>
      </c>
      <c r="C14" s="76"/>
      <c r="D14" s="77"/>
      <c r="E14" s="77"/>
      <c r="F14" s="78"/>
      <c r="G14" s="33"/>
      <c r="H14" s="34"/>
      <c r="I14" s="42"/>
      <c r="J14" s="5"/>
    </row>
    <row r="15" spans="2:11" ht="15" customHeight="1" x14ac:dyDescent="0.25">
      <c r="B15" s="44" t="s">
        <v>47</v>
      </c>
      <c r="C15" s="76"/>
      <c r="D15" s="77"/>
      <c r="E15" s="77"/>
      <c r="F15" s="78"/>
      <c r="G15" s="33"/>
      <c r="H15" s="34"/>
      <c r="I15" s="42"/>
      <c r="J15" s="5"/>
    </row>
    <row r="16" spans="2:11" ht="15" customHeight="1" x14ac:dyDescent="0.25">
      <c r="B16" s="44" t="s">
        <v>48</v>
      </c>
      <c r="C16" s="76"/>
      <c r="D16" s="77"/>
      <c r="E16" s="77"/>
      <c r="F16" s="78"/>
      <c r="G16" s="33"/>
      <c r="H16" s="34"/>
      <c r="I16" s="42"/>
      <c r="J16" s="5"/>
    </row>
    <row r="17" spans="2:10" ht="15" customHeight="1" x14ac:dyDescent="0.25">
      <c r="B17" s="44" t="s">
        <v>49</v>
      </c>
      <c r="C17" s="76"/>
      <c r="D17" s="77"/>
      <c r="E17" s="77"/>
      <c r="F17" s="78"/>
      <c r="G17" s="33"/>
      <c r="H17" s="34"/>
      <c r="I17" s="42"/>
      <c r="J17" s="5"/>
    </row>
    <row r="18" spans="2:10" ht="15" customHeight="1" x14ac:dyDescent="0.25">
      <c r="B18" s="44" t="s">
        <v>50</v>
      </c>
      <c r="C18" s="76"/>
      <c r="D18" s="77"/>
      <c r="E18" s="77"/>
      <c r="F18" s="78"/>
      <c r="G18" s="33"/>
      <c r="H18" s="34"/>
      <c r="I18" s="42"/>
      <c r="J18" s="5"/>
    </row>
    <row r="19" spans="2:10" ht="15" customHeight="1" x14ac:dyDescent="0.25">
      <c r="B19" s="44" t="s">
        <v>51</v>
      </c>
      <c r="C19" s="76"/>
      <c r="D19" s="77"/>
      <c r="E19" s="77"/>
      <c r="F19" s="78"/>
      <c r="G19" s="33"/>
      <c r="H19" s="34"/>
      <c r="I19" s="42"/>
      <c r="J19" s="5"/>
    </row>
    <row r="20" spans="2:10" ht="15" customHeight="1" x14ac:dyDescent="0.25">
      <c r="B20" s="44" t="s">
        <v>52</v>
      </c>
      <c r="C20" s="76"/>
      <c r="D20" s="77"/>
      <c r="E20" s="77"/>
      <c r="F20" s="78"/>
      <c r="G20" s="33"/>
      <c r="H20" s="34"/>
      <c r="I20" s="42"/>
      <c r="J20" s="5"/>
    </row>
    <row r="21" spans="2:10" ht="15" customHeight="1" x14ac:dyDescent="0.25">
      <c r="B21" s="44" t="s">
        <v>53</v>
      </c>
      <c r="C21" s="76"/>
      <c r="D21" s="77"/>
      <c r="E21" s="77"/>
      <c r="F21" s="78"/>
      <c r="G21" s="33"/>
      <c r="H21" s="34"/>
      <c r="I21" s="42"/>
      <c r="J21" s="5"/>
    </row>
    <row r="22" spans="2:10" ht="15" customHeight="1" x14ac:dyDescent="0.25">
      <c r="B22" s="44" t="s">
        <v>54</v>
      </c>
      <c r="C22" s="76"/>
      <c r="D22" s="77"/>
      <c r="E22" s="77"/>
      <c r="F22" s="78"/>
      <c r="G22" s="33"/>
      <c r="H22" s="34"/>
      <c r="I22" s="42"/>
      <c r="J22" s="5"/>
    </row>
    <row r="23" spans="2:10" ht="15" customHeight="1" x14ac:dyDescent="0.25">
      <c r="B23" s="44" t="s">
        <v>55</v>
      </c>
      <c r="C23" s="76"/>
      <c r="D23" s="77"/>
      <c r="E23" s="77"/>
      <c r="F23" s="78"/>
      <c r="G23" s="33"/>
      <c r="H23" s="34"/>
      <c r="I23" s="42"/>
      <c r="J23" s="5"/>
    </row>
    <row r="24" spans="2:10" ht="15" customHeight="1" x14ac:dyDescent="0.25">
      <c r="B24" s="44" t="s">
        <v>56</v>
      </c>
      <c r="C24" s="76"/>
      <c r="D24" s="77"/>
      <c r="E24" s="77"/>
      <c r="F24" s="78"/>
      <c r="G24" s="33"/>
      <c r="H24" s="34"/>
      <c r="I24" s="42"/>
      <c r="J24" s="5"/>
    </row>
    <row r="25" spans="2:10" ht="15" customHeight="1" x14ac:dyDescent="0.25">
      <c r="B25" s="44" t="s">
        <v>57</v>
      </c>
      <c r="C25" s="76"/>
      <c r="D25" s="77"/>
      <c r="E25" s="77"/>
      <c r="F25" s="78"/>
      <c r="G25" s="33"/>
      <c r="H25" s="34"/>
      <c r="I25" s="42"/>
      <c r="J25" s="5"/>
    </row>
    <row r="26" spans="2:10" ht="15" customHeight="1" x14ac:dyDescent="0.25">
      <c r="B26" s="44" t="s">
        <v>58</v>
      </c>
      <c r="C26" s="76"/>
      <c r="D26" s="77"/>
      <c r="E26" s="77"/>
      <c r="F26" s="78"/>
      <c r="G26" s="33"/>
      <c r="H26" s="34"/>
      <c r="I26" s="42"/>
      <c r="J26" s="5"/>
    </row>
    <row r="27" spans="2:10" ht="15" customHeight="1" thickBot="1" x14ac:dyDescent="0.3">
      <c r="B27" s="45"/>
      <c r="C27" s="46"/>
      <c r="D27" s="47"/>
      <c r="E27" s="47"/>
      <c r="F27" s="47"/>
      <c r="G27" s="47"/>
      <c r="H27" s="47"/>
      <c r="I27" s="48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49"/>
      <c r="C29" s="50"/>
      <c r="D29" s="50"/>
      <c r="E29" s="50"/>
      <c r="F29" s="50"/>
      <c r="G29" s="50"/>
      <c r="H29" s="50"/>
      <c r="I29" s="51"/>
    </row>
    <row r="30" spans="2:10" ht="15" customHeight="1" x14ac:dyDescent="0.25">
      <c r="B30" s="38" t="s">
        <v>8</v>
      </c>
      <c r="C30" s="65"/>
      <c r="D30" s="65"/>
      <c r="E30" s="65"/>
      <c r="F30" s="65"/>
      <c r="G30" s="65"/>
      <c r="H30" s="65"/>
      <c r="I30" s="39"/>
      <c r="J30" s="5"/>
    </row>
    <row r="31" spans="2:10" ht="15" customHeight="1" x14ac:dyDescent="0.25">
      <c r="B31" s="52" t="s">
        <v>9</v>
      </c>
      <c r="C31" s="65"/>
      <c r="D31" s="65"/>
      <c r="E31" s="65"/>
      <c r="F31" s="65"/>
      <c r="G31" s="65"/>
      <c r="H31" s="65"/>
      <c r="I31" s="39"/>
      <c r="J31" s="5"/>
    </row>
    <row r="32" spans="2:10" ht="15" customHeight="1" x14ac:dyDescent="0.25">
      <c r="B32" s="40" t="s">
        <v>10</v>
      </c>
      <c r="C32" s="65"/>
      <c r="D32" s="65"/>
      <c r="E32" s="65"/>
      <c r="F32" s="65"/>
      <c r="G32" s="65"/>
      <c r="H32" s="65"/>
      <c r="I32" s="39"/>
      <c r="J32" s="5"/>
    </row>
    <row r="33" spans="2:14" ht="15" customHeight="1" x14ac:dyDescent="0.25">
      <c r="B33" s="40" t="s">
        <v>11</v>
      </c>
      <c r="C33" s="65"/>
      <c r="D33" s="65"/>
      <c r="E33" s="65"/>
      <c r="F33" s="65"/>
      <c r="G33" s="65"/>
      <c r="H33" s="65"/>
      <c r="I33" s="39"/>
      <c r="J33" s="5"/>
    </row>
    <row r="34" spans="2:14" ht="15" customHeight="1" x14ac:dyDescent="0.25">
      <c r="B34" s="52"/>
      <c r="C34" s="8"/>
      <c r="D34" s="6"/>
      <c r="E34" s="8"/>
      <c r="F34" s="8"/>
      <c r="G34" s="8"/>
      <c r="H34" s="8"/>
      <c r="I34" s="53"/>
    </row>
    <row r="35" spans="2:14" ht="15" customHeight="1" x14ac:dyDescent="0.25">
      <c r="B35" s="38" t="s">
        <v>12</v>
      </c>
      <c r="C35" s="65"/>
      <c r="D35" s="65"/>
      <c r="E35" s="65"/>
      <c r="F35" s="65"/>
      <c r="G35" s="65"/>
      <c r="H35" s="65"/>
      <c r="I35" s="39"/>
      <c r="J35" s="5"/>
    </row>
    <row r="36" spans="2:14" ht="15" customHeight="1" x14ac:dyDescent="0.25">
      <c r="B36" s="52" t="s">
        <v>9</v>
      </c>
      <c r="C36" s="65"/>
      <c r="D36" s="65"/>
      <c r="E36" s="65"/>
      <c r="F36" s="65"/>
      <c r="G36" s="65"/>
      <c r="H36" s="65"/>
      <c r="I36" s="39"/>
      <c r="J36" s="5"/>
    </row>
    <row r="37" spans="2:14" ht="15" customHeight="1" x14ac:dyDescent="0.25">
      <c r="B37" s="40" t="s">
        <v>10</v>
      </c>
      <c r="C37" s="65"/>
      <c r="D37" s="65"/>
      <c r="E37" s="65"/>
      <c r="F37" s="65"/>
      <c r="G37" s="65"/>
      <c r="H37" s="65"/>
      <c r="I37" s="39"/>
      <c r="J37" s="5"/>
      <c r="N37" s="9"/>
    </row>
    <row r="38" spans="2:14" ht="15" customHeight="1" x14ac:dyDescent="0.25">
      <c r="B38" s="40" t="s">
        <v>11</v>
      </c>
      <c r="C38" s="65"/>
      <c r="D38" s="65"/>
      <c r="E38" s="65"/>
      <c r="F38" s="65"/>
      <c r="G38" s="65"/>
      <c r="H38" s="65"/>
      <c r="I38" s="39"/>
      <c r="J38" s="5"/>
    </row>
    <row r="39" spans="2:14" ht="15" customHeight="1" x14ac:dyDescent="0.25">
      <c r="B39" s="52"/>
      <c r="C39" s="8"/>
      <c r="D39" s="6"/>
      <c r="E39" s="8"/>
      <c r="F39" s="8"/>
      <c r="G39" s="8"/>
      <c r="H39" s="8"/>
      <c r="I39" s="53"/>
    </row>
    <row r="40" spans="2:14" ht="15" customHeight="1" x14ac:dyDescent="0.25">
      <c r="B40" s="38" t="s">
        <v>13</v>
      </c>
      <c r="C40" s="65"/>
      <c r="D40" s="65"/>
      <c r="E40" s="65"/>
      <c r="F40" s="65"/>
      <c r="G40" s="65"/>
      <c r="H40" s="65"/>
      <c r="I40" s="39"/>
      <c r="J40" s="5"/>
    </row>
    <row r="41" spans="2:14" ht="15" customHeight="1" x14ac:dyDescent="0.25">
      <c r="B41" s="52" t="s">
        <v>9</v>
      </c>
      <c r="C41" s="65"/>
      <c r="D41" s="65"/>
      <c r="E41" s="65"/>
      <c r="F41" s="65"/>
      <c r="G41" s="65"/>
      <c r="H41" s="65"/>
      <c r="I41" s="39"/>
      <c r="J41" s="5"/>
    </row>
    <row r="42" spans="2:14" ht="15" customHeight="1" x14ac:dyDescent="0.25">
      <c r="B42" s="40" t="s">
        <v>10</v>
      </c>
      <c r="C42" s="65"/>
      <c r="D42" s="65"/>
      <c r="E42" s="65"/>
      <c r="F42" s="65"/>
      <c r="G42" s="65"/>
      <c r="H42" s="65"/>
      <c r="I42" s="39"/>
      <c r="J42" s="5"/>
    </row>
    <row r="43" spans="2:14" ht="15" customHeight="1" x14ac:dyDescent="0.25">
      <c r="B43" s="40" t="s">
        <v>11</v>
      </c>
      <c r="C43" s="65"/>
      <c r="D43" s="65"/>
      <c r="E43" s="65"/>
      <c r="F43" s="65"/>
      <c r="G43" s="65"/>
      <c r="H43" s="65"/>
      <c r="I43" s="39"/>
      <c r="J43" s="5"/>
    </row>
    <row r="44" spans="2:14" ht="15" customHeight="1" thickBot="1" x14ac:dyDescent="0.3">
      <c r="B44" s="54"/>
      <c r="C44" s="46"/>
      <c r="D44" s="46"/>
      <c r="E44" s="46"/>
      <c r="F44" s="46"/>
      <c r="G44" s="46"/>
      <c r="H44" s="46"/>
      <c r="I44" s="55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9" t="s">
        <v>15</v>
      </c>
      <c r="C46" s="80"/>
      <c r="D46" s="80"/>
      <c r="E46" s="80"/>
      <c r="F46" s="80"/>
      <c r="G46" s="80"/>
      <c r="H46" s="80"/>
      <c r="I46" s="81"/>
    </row>
  </sheetData>
  <sheetProtection selectLockedCells="1"/>
  <mergeCells count="34">
    <mergeCell ref="C25:F25"/>
    <mergeCell ref="C26:F26"/>
    <mergeCell ref="C20:F20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  <mergeCell ref="C11:F11"/>
    <mergeCell ref="C12:F12"/>
    <mergeCell ref="C13:F13"/>
    <mergeCell ref="C14:F14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zoomScale="90" zoomScaleNormal="90" workbookViewId="0">
      <selection activeCell="I8" sqref="I8"/>
    </sheetView>
  </sheetViews>
  <sheetFormatPr defaultColWidth="9.140625" defaultRowHeight="15" x14ac:dyDescent="0.25"/>
  <cols>
    <col min="1" max="1" width="9.140625" style="10"/>
    <col min="2" max="2" width="13.5703125" style="10" customWidth="1"/>
    <col min="3" max="3" width="23.42578125" style="10" customWidth="1"/>
    <col min="4" max="4" width="7.42578125" style="10" customWidth="1"/>
    <col min="5" max="5" width="8.7109375" style="10" bestFit="1" customWidth="1"/>
    <col min="6" max="6" width="15.42578125" style="10" customWidth="1"/>
    <col min="7" max="8" width="14.28515625" style="10" customWidth="1"/>
    <col min="9" max="9" width="13" style="10" customWidth="1"/>
    <col min="10" max="10" width="16.42578125" style="10" bestFit="1" customWidth="1"/>
    <col min="11" max="11" width="38" style="10" bestFit="1" customWidth="1"/>
    <col min="12" max="12" width="9.140625" style="10"/>
    <col min="13" max="13" width="13.140625" style="10" customWidth="1"/>
    <col min="14" max="16384" width="9.140625" style="10"/>
  </cols>
  <sheetData>
    <row r="1" spans="2:13" ht="15.75" thickBot="1" x14ac:dyDescent="0.3"/>
    <row r="2" spans="2:13" ht="51.75" customHeight="1" thickBot="1" x14ac:dyDescent="0.3">
      <c r="B2" s="82" t="s">
        <v>67</v>
      </c>
      <c r="C2" s="83"/>
      <c r="D2" s="83"/>
      <c r="E2" s="83"/>
      <c r="F2" s="83"/>
      <c r="G2" s="83"/>
      <c r="H2" s="83"/>
      <c r="I2" s="83"/>
      <c r="J2" s="83"/>
      <c r="K2" s="84"/>
    </row>
    <row r="3" spans="2:13" ht="15.75" thickBot="1" x14ac:dyDescent="0.3"/>
    <row r="4" spans="2:13" ht="15" customHeight="1" x14ac:dyDescent="0.25">
      <c r="B4" s="85" t="s">
        <v>5</v>
      </c>
      <c r="C4" s="86"/>
      <c r="D4" s="86"/>
      <c r="E4" s="86"/>
      <c r="F4" s="86"/>
      <c r="G4" s="86"/>
      <c r="H4" s="86"/>
      <c r="I4" s="86"/>
      <c r="J4" s="86"/>
      <c r="K4" s="87"/>
    </row>
    <row r="5" spans="2:13" ht="30.75" customHeight="1" thickBot="1" x14ac:dyDescent="0.3">
      <c r="B5" s="88" t="s">
        <v>6</v>
      </c>
      <c r="C5" s="89"/>
      <c r="D5" s="89"/>
      <c r="E5" s="89"/>
      <c r="F5" s="89"/>
      <c r="G5" s="89"/>
      <c r="H5" s="89"/>
      <c r="I5" s="89"/>
      <c r="J5" s="89"/>
      <c r="K5" s="90"/>
    </row>
    <row r="7" spans="2:13" ht="15.75" thickBot="1" x14ac:dyDescent="0.3">
      <c r="B7" s="62"/>
      <c r="C7" s="61"/>
      <c r="D7" s="61"/>
      <c r="I7" s="61"/>
      <c r="J7" s="61"/>
    </row>
    <row r="8" spans="2:13" ht="15.75" thickBot="1" x14ac:dyDescent="0.3">
      <c r="B8" s="91" t="s">
        <v>65</v>
      </c>
      <c r="C8" s="92"/>
      <c r="D8" s="92"/>
      <c r="E8" s="92"/>
      <c r="F8" s="92"/>
      <c r="G8" s="92"/>
      <c r="H8" s="93"/>
      <c r="I8" s="60"/>
      <c r="J8" s="63" t="s">
        <v>64</v>
      </c>
    </row>
    <row r="11" spans="2:13" x14ac:dyDescent="0.25"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</row>
    <row r="12" spans="2:13" ht="63.75" customHeight="1" x14ac:dyDescent="0.25">
      <c r="B12" s="12" t="s">
        <v>4</v>
      </c>
      <c r="C12" s="12" t="s">
        <v>62</v>
      </c>
      <c r="D12" s="12" t="s">
        <v>0</v>
      </c>
      <c r="E12" s="12" t="s">
        <v>1</v>
      </c>
      <c r="F12" s="12" t="s">
        <v>68</v>
      </c>
      <c r="G12" s="13" t="s">
        <v>69</v>
      </c>
      <c r="H12" s="13" t="s">
        <v>70</v>
      </c>
      <c r="I12" s="13" t="s">
        <v>71</v>
      </c>
      <c r="J12" s="13" t="s">
        <v>72</v>
      </c>
      <c r="K12" s="12" t="s">
        <v>2</v>
      </c>
      <c r="M12" s="57" t="s">
        <v>63</v>
      </c>
    </row>
    <row r="13" spans="2:13" x14ac:dyDescent="0.25">
      <c r="B13" s="28"/>
      <c r="C13" s="64"/>
      <c r="D13" s="19"/>
      <c r="E13" s="19"/>
      <c r="F13" s="19"/>
      <c r="G13" s="27"/>
      <c r="H13" s="27"/>
      <c r="I13" s="28"/>
      <c r="J13" s="19"/>
      <c r="K13" s="19"/>
      <c r="M13" s="10" t="b">
        <f>NOT(ISERROR(MATCH($C13,réconciliation!$C$13:$C$39,0)))</f>
        <v>0</v>
      </c>
    </row>
    <row r="14" spans="2:13" x14ac:dyDescent="0.25">
      <c r="B14" s="28"/>
      <c r="C14" s="19"/>
      <c r="D14" s="19"/>
      <c r="E14" s="19"/>
      <c r="F14" s="19"/>
      <c r="G14" s="27"/>
      <c r="H14" s="27"/>
      <c r="I14" s="19"/>
      <c r="J14" s="19"/>
      <c r="K14" s="19"/>
      <c r="M14" s="10" t="b">
        <f>NOT(ISERROR(MATCH($C14,réconciliation!$C$13:$C$39,0)))</f>
        <v>0</v>
      </c>
    </row>
    <row r="15" spans="2:13" x14ac:dyDescent="0.25">
      <c r="B15" s="28"/>
      <c r="C15" s="19"/>
      <c r="D15" s="19"/>
      <c r="E15" s="19"/>
      <c r="F15" s="19"/>
      <c r="G15" s="27"/>
      <c r="H15" s="27"/>
      <c r="I15" s="19"/>
      <c r="J15" s="19"/>
      <c r="K15" s="19"/>
      <c r="M15" s="10" t="b">
        <f>NOT(ISERROR(MATCH($C15,réconciliation!$C$13:$C$39,0)))</f>
        <v>0</v>
      </c>
    </row>
    <row r="16" spans="2:13" x14ac:dyDescent="0.25">
      <c r="B16" s="28"/>
      <c r="C16" s="19"/>
      <c r="D16" s="19"/>
      <c r="E16" s="19"/>
      <c r="F16" s="19"/>
      <c r="G16" s="27"/>
      <c r="H16" s="27"/>
      <c r="I16" s="28"/>
      <c r="J16" s="19"/>
      <c r="K16" s="19"/>
      <c r="M16" s="10" t="b">
        <f>NOT(ISERROR(MATCH($C16,réconciliation!$C$13:$C$39,0)))</f>
        <v>0</v>
      </c>
    </row>
    <row r="17" spans="2:13" x14ac:dyDescent="0.25">
      <c r="B17" s="28"/>
      <c r="C17" s="19"/>
      <c r="D17" s="19"/>
      <c r="E17" s="19"/>
      <c r="F17" s="19"/>
      <c r="G17" s="19"/>
      <c r="H17" s="19"/>
      <c r="I17" s="19"/>
      <c r="J17" s="19"/>
      <c r="K17" s="19"/>
      <c r="M17" s="10" t="b">
        <f>NOT(ISERROR(MATCH($C17,réconciliation!$C$13:$C$39,0)))</f>
        <v>0</v>
      </c>
    </row>
    <row r="18" spans="2:13" x14ac:dyDescent="0.25">
      <c r="B18" s="28"/>
      <c r="C18" s="19"/>
      <c r="D18" s="19"/>
      <c r="E18" s="19"/>
      <c r="F18" s="19"/>
      <c r="G18" s="19"/>
      <c r="H18" s="19"/>
      <c r="I18" s="19"/>
      <c r="J18" s="19"/>
      <c r="K18" s="19"/>
      <c r="M18" s="10" t="b">
        <f>NOT(ISERROR(MATCH($C18,réconciliation!$C$13:$C$39,0)))</f>
        <v>0</v>
      </c>
    </row>
    <row r="19" spans="2:13" x14ac:dyDescent="0.25">
      <c r="B19" s="28"/>
      <c r="C19" s="19"/>
      <c r="D19" s="19"/>
      <c r="E19" s="19"/>
      <c r="F19" s="19"/>
      <c r="G19" s="19"/>
      <c r="H19" s="56"/>
      <c r="I19" s="19"/>
      <c r="J19" s="19"/>
      <c r="K19" s="19"/>
      <c r="M19" s="10" t="b">
        <f>NOT(ISERROR(MATCH($C19,réconciliation!$C$13:$C$39,0)))</f>
        <v>0</v>
      </c>
    </row>
  </sheetData>
  <mergeCells count="4">
    <mergeCell ref="B2:K2"/>
    <mergeCell ref="B4:K4"/>
    <mergeCell ref="B5:K5"/>
    <mergeCell ref="B8:H8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D39" sqref="D39"/>
    </sheetView>
  </sheetViews>
  <sheetFormatPr defaultColWidth="9.140625" defaultRowHeight="15" x14ac:dyDescent="0.25"/>
  <cols>
    <col min="1" max="1" width="9.140625" style="10"/>
    <col min="2" max="2" width="8.140625" style="10" customWidth="1"/>
    <col min="3" max="3" width="41.5703125" style="10" bestFit="1" customWidth="1"/>
    <col min="4" max="4" width="13.5703125" style="10" customWidth="1"/>
    <col min="5" max="5" width="2.42578125" style="10" customWidth="1"/>
    <col min="6" max="6" width="10.85546875" style="10" customWidth="1"/>
    <col min="7" max="7" width="2.42578125" style="10" customWidth="1"/>
    <col min="8" max="8" width="13" style="10" bestFit="1" customWidth="1"/>
    <col min="9" max="9" width="2.42578125" style="10" customWidth="1"/>
    <col min="10" max="25" width="11.7109375" style="10" customWidth="1"/>
    <col min="26" max="16384" width="9.140625" style="10"/>
  </cols>
  <sheetData>
    <row r="1" spans="2:25" ht="15.75" thickBot="1" x14ac:dyDescent="0.3"/>
    <row r="2" spans="2:25" ht="51.75" customHeight="1" thickBot="1" x14ac:dyDescent="0.3">
      <c r="B2" s="82" t="s">
        <v>73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</row>
    <row r="3" spans="2:25" ht="15.75" thickBot="1" x14ac:dyDescent="0.3"/>
    <row r="4" spans="2:25" ht="15" customHeight="1" x14ac:dyDescent="0.25">
      <c r="B4" s="85" t="s">
        <v>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7"/>
    </row>
    <row r="5" spans="2:25" ht="30.75" customHeight="1" thickBot="1" x14ac:dyDescent="0.3">
      <c r="B5" s="88" t="s">
        <v>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90"/>
    </row>
    <row r="7" spans="2:25" x14ac:dyDescent="0.25">
      <c r="D7" s="11">
        <v>1</v>
      </c>
      <c r="F7" s="11">
        <v>3</v>
      </c>
      <c r="H7" s="11">
        <v>2</v>
      </c>
      <c r="J7" s="11">
        <v>4</v>
      </c>
      <c r="K7" s="11">
        <v>5</v>
      </c>
      <c r="L7" s="11">
        <v>6</v>
      </c>
      <c r="M7" s="11">
        <v>7</v>
      </c>
      <c r="N7" s="11">
        <v>8</v>
      </c>
      <c r="O7" s="11">
        <v>9</v>
      </c>
      <c r="P7" s="11">
        <v>10</v>
      </c>
      <c r="Q7" s="11">
        <v>11</v>
      </c>
      <c r="R7" s="11">
        <v>12</v>
      </c>
      <c r="S7" s="11">
        <v>13</v>
      </c>
      <c r="T7" s="11">
        <v>14</v>
      </c>
      <c r="U7" s="11">
        <v>15</v>
      </c>
      <c r="V7" s="11">
        <v>16</v>
      </c>
      <c r="W7" s="11">
        <v>17</v>
      </c>
      <c r="X7" s="11">
        <v>18</v>
      </c>
      <c r="Y7" s="11">
        <v>19</v>
      </c>
    </row>
    <row r="8" spans="2:25" ht="31.7" customHeight="1" x14ac:dyDescent="0.25">
      <c r="D8" s="94" t="s">
        <v>74</v>
      </c>
      <c r="F8" s="94" t="s">
        <v>39</v>
      </c>
      <c r="H8" s="94" t="s">
        <v>59</v>
      </c>
      <c r="J8" s="29" t="s">
        <v>43</v>
      </c>
      <c r="K8" s="29" t="s">
        <v>44</v>
      </c>
      <c r="L8" s="29" t="s">
        <v>45</v>
      </c>
      <c r="M8" s="29" t="s">
        <v>46</v>
      </c>
      <c r="N8" s="29" t="s">
        <v>47</v>
      </c>
      <c r="O8" s="29" t="s">
        <v>48</v>
      </c>
      <c r="P8" s="29" t="s">
        <v>49</v>
      </c>
      <c r="Q8" s="29" t="s">
        <v>50</v>
      </c>
      <c r="R8" s="29" t="s">
        <v>51</v>
      </c>
      <c r="S8" s="29" t="s">
        <v>52</v>
      </c>
      <c r="T8" s="29" t="s">
        <v>53</v>
      </c>
      <c r="U8" s="29" t="s">
        <v>54</v>
      </c>
      <c r="V8" s="29" t="s">
        <v>55</v>
      </c>
      <c r="W8" s="29" t="s">
        <v>56</v>
      </c>
      <c r="X8" s="29" t="s">
        <v>57</v>
      </c>
      <c r="Y8" s="29" t="s">
        <v>58</v>
      </c>
    </row>
    <row r="9" spans="2:25" ht="15.75" x14ac:dyDescent="0.25">
      <c r="D9" s="95"/>
      <c r="F9" s="95"/>
      <c r="H9" s="95"/>
      <c r="J9" s="12">
        <f>+'F1'!G11</f>
        <v>0</v>
      </c>
      <c r="K9" s="12">
        <f>+'F1'!G12</f>
        <v>0</v>
      </c>
      <c r="L9" s="12">
        <f>+'F1'!G13</f>
        <v>0</v>
      </c>
      <c r="M9" s="12">
        <f>+'F1'!G14</f>
        <v>0</v>
      </c>
      <c r="N9" s="12">
        <f>+'F1'!G15</f>
        <v>0</v>
      </c>
      <c r="O9" s="12">
        <f>+'F1'!G16</f>
        <v>0</v>
      </c>
      <c r="P9" s="12">
        <f>+'F1'!G17</f>
        <v>0</v>
      </c>
      <c r="Q9" s="12">
        <f>+'F1'!G18</f>
        <v>0</v>
      </c>
      <c r="R9" s="12">
        <f>+'F1'!G19</f>
        <v>0</v>
      </c>
      <c r="S9" s="12">
        <f>+'F1'!G20</f>
        <v>0</v>
      </c>
      <c r="T9" s="12">
        <f>+'F1'!G21</f>
        <v>0</v>
      </c>
      <c r="U9" s="12">
        <f>+'F1'!G22</f>
        <v>0</v>
      </c>
      <c r="V9" s="12">
        <f>+'F1'!G23</f>
        <v>0</v>
      </c>
      <c r="W9" s="12">
        <f>+'F1'!G24</f>
        <v>0</v>
      </c>
      <c r="X9" s="12">
        <f>+'F1'!G25</f>
        <v>0</v>
      </c>
      <c r="Y9" s="12">
        <f>+'F1'!G26</f>
        <v>0</v>
      </c>
    </row>
    <row r="10" spans="2:25" ht="15.75" x14ac:dyDescent="0.25">
      <c r="D10" s="16"/>
      <c r="F10" s="16"/>
      <c r="H10" s="16"/>
      <c r="J10" s="16"/>
      <c r="K10" s="16"/>
      <c r="L10" s="16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6"/>
    </row>
    <row r="11" spans="2:25" x14ac:dyDescent="0.25">
      <c r="B11" s="20" t="s">
        <v>16</v>
      </c>
      <c r="C11" s="21"/>
      <c r="D11" s="22"/>
      <c r="F11" s="22"/>
      <c r="H11" s="22"/>
      <c r="J11" s="22"/>
      <c r="K11" s="22"/>
      <c r="L11" s="22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2"/>
      <c r="Y11" s="22"/>
    </row>
    <row r="12" spans="2:25" x14ac:dyDescent="0.25">
      <c r="B12" s="58" t="s">
        <v>17</v>
      </c>
      <c r="C12" s="59"/>
      <c r="D12" s="22"/>
      <c r="F12" s="22"/>
      <c r="H12" s="22"/>
      <c r="J12" s="22"/>
      <c r="K12" s="22"/>
      <c r="L12" s="22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2"/>
      <c r="Y12" s="22"/>
    </row>
    <row r="13" spans="2:25" x14ac:dyDescent="0.25">
      <c r="B13" s="14"/>
      <c r="C13" s="15" t="s">
        <v>61</v>
      </c>
      <c r="D13" s="32">
        <f>+SUMIF(glissement!C:C,réconciliation!C13,glissement!I:I)</f>
        <v>0</v>
      </c>
      <c r="F13" s="19" t="b">
        <f>+D13=H13</f>
        <v>1</v>
      </c>
      <c r="H13" s="32">
        <f>+SUM(J13:Y13)</f>
        <v>0</v>
      </c>
      <c r="J13" s="19"/>
      <c r="K13" s="19"/>
      <c r="L13" s="19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19"/>
      <c r="Y13" s="19"/>
    </row>
    <row r="14" spans="2:25" x14ac:dyDescent="0.25">
      <c r="B14" s="14"/>
      <c r="C14" s="15" t="s">
        <v>20</v>
      </c>
      <c r="D14" s="32">
        <f>+SUMIF(glissement!C:C,réconciliation!C14,glissement!I:I)</f>
        <v>0</v>
      </c>
      <c r="F14" s="19" t="b">
        <f t="shared" ref="F14:F39" si="0">+D14=H14</f>
        <v>1</v>
      </c>
      <c r="H14" s="32">
        <f t="shared" ref="H14:H26" si="1">+SUM(J14:Y14)</f>
        <v>0</v>
      </c>
      <c r="J14" s="19"/>
      <c r="K14" s="19"/>
      <c r="L14" s="19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19"/>
      <c r="Y14" s="19"/>
    </row>
    <row r="15" spans="2:25" x14ac:dyDescent="0.25">
      <c r="B15" s="14"/>
      <c r="C15" s="15" t="s">
        <v>21</v>
      </c>
      <c r="D15" s="32">
        <f>+SUMIF(glissement!C:C,réconciliation!C15,glissement!I:I)</f>
        <v>0</v>
      </c>
      <c r="F15" s="19" t="b">
        <f t="shared" si="0"/>
        <v>1</v>
      </c>
      <c r="H15" s="32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2:25" x14ac:dyDescent="0.25">
      <c r="B16" s="14"/>
      <c r="C16" s="15" t="s">
        <v>22</v>
      </c>
      <c r="D16" s="32">
        <f>+SUMIF(glissement!C:C,réconciliation!C16,glissement!I:I)</f>
        <v>0</v>
      </c>
      <c r="F16" s="19" t="b">
        <f t="shared" si="0"/>
        <v>1</v>
      </c>
      <c r="H16" s="32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x14ac:dyDescent="0.25">
      <c r="B17" s="14"/>
      <c r="C17" s="15" t="s">
        <v>23</v>
      </c>
      <c r="D17" s="32">
        <f>+SUMIF(glissement!C:C,réconciliation!C17,glissement!I:I)</f>
        <v>0</v>
      </c>
      <c r="F17" s="19" t="b">
        <f t="shared" si="0"/>
        <v>1</v>
      </c>
      <c r="H17" s="32">
        <f t="shared" si="1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x14ac:dyDescent="0.25">
      <c r="B18" s="14"/>
      <c r="C18" s="15" t="s">
        <v>24</v>
      </c>
      <c r="D18" s="32">
        <f>+SUMIF(glissement!C:C,réconciliation!C18,glissement!I:I)</f>
        <v>0</v>
      </c>
      <c r="F18" s="19" t="b">
        <f t="shared" si="0"/>
        <v>1</v>
      </c>
      <c r="G18"/>
      <c r="H18" s="32">
        <f t="shared" si="1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x14ac:dyDescent="0.25">
      <c r="B19" s="14"/>
      <c r="C19" s="15" t="s">
        <v>25</v>
      </c>
      <c r="D19" s="32">
        <f>+SUMIF(glissement!C:C,réconciliation!C19,glissement!I:I)</f>
        <v>0</v>
      </c>
      <c r="F19" s="19" t="b">
        <f t="shared" si="0"/>
        <v>1</v>
      </c>
      <c r="H19" s="32">
        <f t="shared" si="1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x14ac:dyDescent="0.25">
      <c r="B20" s="14"/>
      <c r="C20" s="15" t="s">
        <v>35</v>
      </c>
      <c r="D20" s="32">
        <f>+SUMIF(glissement!C:C,réconciliation!C20,glissement!I:I)</f>
        <v>0</v>
      </c>
      <c r="F20" s="19" t="b">
        <f t="shared" si="0"/>
        <v>1</v>
      </c>
      <c r="H20" s="32">
        <f t="shared" si="1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x14ac:dyDescent="0.25">
      <c r="B21" s="14"/>
      <c r="C21" s="15" t="s">
        <v>26</v>
      </c>
      <c r="D21" s="32">
        <f>+SUMIF(glissement!C:C,réconciliation!C21,glissement!I:I)</f>
        <v>0</v>
      </c>
      <c r="F21" s="19" t="b">
        <f t="shared" si="0"/>
        <v>1</v>
      </c>
      <c r="H21" s="32">
        <f t="shared" si="1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2:25" x14ac:dyDescent="0.25">
      <c r="B22" s="14"/>
      <c r="C22" s="15" t="s">
        <v>42</v>
      </c>
      <c r="D22" s="32">
        <f>+SUMIF(glissement!C:C,réconciliation!C22,glissement!I:I)</f>
        <v>0</v>
      </c>
      <c r="F22" s="19" t="b">
        <f t="shared" si="0"/>
        <v>1</v>
      </c>
      <c r="H22" s="32">
        <f t="shared" si="1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2:25" x14ac:dyDescent="0.25">
      <c r="B23" s="14"/>
      <c r="C23" s="15" t="s">
        <v>27</v>
      </c>
      <c r="D23" s="32">
        <f>+SUMIF(glissement!C:C,réconciliation!C23,glissement!I:I)</f>
        <v>0</v>
      </c>
      <c r="F23" s="19" t="b">
        <f t="shared" si="0"/>
        <v>1</v>
      </c>
      <c r="H23" s="32">
        <f t="shared" si="1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5" x14ac:dyDescent="0.25">
      <c r="B24" s="14"/>
      <c r="C24" s="15" t="s">
        <v>3</v>
      </c>
      <c r="D24" s="32">
        <f>+SUMIF(glissement!C:C,réconciliation!C24,glissement!I:I)</f>
        <v>0</v>
      </c>
      <c r="F24" s="19" t="b">
        <f t="shared" si="0"/>
        <v>1</v>
      </c>
      <c r="H24" s="32">
        <f t="shared" si="1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5" x14ac:dyDescent="0.25">
      <c r="B25" s="14"/>
      <c r="C25" s="15" t="s">
        <v>28</v>
      </c>
      <c r="D25" s="32">
        <f>+SUMIF(glissement!C:C,réconciliation!C25,glissement!I:I)</f>
        <v>0</v>
      </c>
      <c r="F25" s="19" t="b">
        <f t="shared" si="0"/>
        <v>1</v>
      </c>
      <c r="H25" s="32">
        <f t="shared" si="1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x14ac:dyDescent="0.25">
      <c r="B26" s="14"/>
      <c r="C26" s="15" t="s">
        <v>29</v>
      </c>
      <c r="D26" s="32">
        <f>+SUMIF(glissement!C:C,réconciliation!C26,glissement!I:I)</f>
        <v>0</v>
      </c>
      <c r="F26" s="19" t="b">
        <f t="shared" si="0"/>
        <v>1</v>
      </c>
      <c r="H26" s="32">
        <f t="shared" si="1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x14ac:dyDescent="0.25">
      <c r="B27" s="58" t="s">
        <v>18</v>
      </c>
      <c r="C27" s="59"/>
      <c r="D27" s="30">
        <f>+SUMIF(glissement!C:C,réconciliation!C27,glissement!I:I)</f>
        <v>0</v>
      </c>
      <c r="F27" s="22"/>
      <c r="H27" s="3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x14ac:dyDescent="0.25">
      <c r="B28" s="14"/>
      <c r="C28" s="15" t="s">
        <v>36</v>
      </c>
      <c r="D28" s="32">
        <f>+SUMIF(glissement!C:C,réconciliation!C28,glissement!I:I)</f>
        <v>0</v>
      </c>
      <c r="F28" s="19" t="b">
        <f t="shared" si="0"/>
        <v>1</v>
      </c>
      <c r="H28" s="32">
        <f t="shared" ref="H28:H33" si="2">+SUM(J28:Y28)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x14ac:dyDescent="0.25">
      <c r="B29" s="14"/>
      <c r="C29" s="15" t="s">
        <v>30</v>
      </c>
      <c r="D29" s="32">
        <f>+SUMIF(glissement!C:C,réconciliation!C29,glissement!I:I)</f>
        <v>0</v>
      </c>
      <c r="F29" s="19" t="b">
        <f t="shared" si="0"/>
        <v>1</v>
      </c>
      <c r="H29" s="32">
        <f t="shared" si="2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5" x14ac:dyDescent="0.25">
      <c r="B30" s="14"/>
      <c r="C30" s="15" t="s">
        <v>31</v>
      </c>
      <c r="D30" s="32">
        <f>+SUMIF(glissement!C:C,réconciliation!C30,glissement!I:I)</f>
        <v>0</v>
      </c>
      <c r="F30" s="19" t="b">
        <f t="shared" si="0"/>
        <v>1</v>
      </c>
      <c r="H30" s="32">
        <f t="shared" si="2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5" x14ac:dyDescent="0.25">
      <c r="B31" s="14"/>
      <c r="C31" s="15" t="s">
        <v>32</v>
      </c>
      <c r="D31" s="32">
        <f>+SUMIF(glissement!C:C,réconciliation!C31,glissement!I:I)</f>
        <v>0</v>
      </c>
      <c r="F31" s="19" t="b">
        <f t="shared" si="0"/>
        <v>1</v>
      </c>
      <c r="H31" s="32">
        <f t="shared" si="2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5" x14ac:dyDescent="0.25">
      <c r="B32" s="14"/>
      <c r="C32" s="15" t="s">
        <v>33</v>
      </c>
      <c r="D32" s="32">
        <f>+SUMIF(glissement!C:C,réconciliation!C32,glissement!I:I)</f>
        <v>0</v>
      </c>
      <c r="F32" s="19" t="b">
        <f t="shared" si="0"/>
        <v>1</v>
      </c>
      <c r="H32" s="32">
        <f t="shared" si="2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x14ac:dyDescent="0.25">
      <c r="B33" s="14"/>
      <c r="C33" s="15" t="s">
        <v>60</v>
      </c>
      <c r="D33" s="32">
        <f>+SUMIF(glissement!C:C,réconciliation!C33,glissement!I:I)</f>
        <v>0</v>
      </c>
      <c r="F33" s="19" t="b">
        <f t="shared" si="0"/>
        <v>1</v>
      </c>
      <c r="H33" s="32">
        <f t="shared" si="2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2:25" x14ac:dyDescent="0.25">
      <c r="B34" s="58" t="s">
        <v>19</v>
      </c>
      <c r="C34" s="59"/>
      <c r="D34" s="30">
        <f>+SUMIF(glissement!C:C,réconciliation!C34,glissement!I:I)</f>
        <v>0</v>
      </c>
      <c r="F34" s="22"/>
      <c r="H34" s="3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x14ac:dyDescent="0.25">
      <c r="B35" s="14"/>
      <c r="C35" s="15" t="s">
        <v>37</v>
      </c>
      <c r="D35" s="32">
        <f>+SUMIF(glissement!C:C,réconciliation!C35,glissement!I:I)</f>
        <v>0</v>
      </c>
      <c r="F35" s="19" t="b">
        <f t="shared" si="0"/>
        <v>1</v>
      </c>
      <c r="H35" s="32">
        <f t="shared" ref="H35:H39" si="3">+SUM(J35:Y35)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x14ac:dyDescent="0.25">
      <c r="B36" s="14"/>
      <c r="C36" s="15" t="s">
        <v>38</v>
      </c>
      <c r="D36" s="32">
        <f>+SUMIF(glissement!C:C,réconciliation!C36,glissement!I:I)</f>
        <v>0</v>
      </c>
      <c r="F36" s="19" t="b">
        <f t="shared" si="0"/>
        <v>1</v>
      </c>
      <c r="H36" s="32">
        <f t="shared" si="3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25">
      <c r="B37" s="14"/>
      <c r="C37" s="15" t="s">
        <v>75</v>
      </c>
      <c r="D37" s="32">
        <f>+SUMIF(glissement!C:C,réconciliation!C37,glissement!I:I)</f>
        <v>0</v>
      </c>
      <c r="F37" s="19" t="b">
        <f t="shared" si="0"/>
        <v>1</v>
      </c>
      <c r="H37" s="32">
        <f t="shared" si="3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x14ac:dyDescent="0.25">
      <c r="B38" s="14"/>
      <c r="C38" s="15" t="s">
        <v>76</v>
      </c>
      <c r="D38" s="32">
        <f>+SUMIF(glissement!C:C,réconciliation!C38,glissement!I:I)</f>
        <v>0</v>
      </c>
      <c r="F38" s="19" t="b">
        <f t="shared" si="0"/>
        <v>1</v>
      </c>
      <c r="H38" s="32">
        <f t="shared" si="3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x14ac:dyDescent="0.25">
      <c r="B39" s="23"/>
      <c r="C39" s="24" t="s">
        <v>34</v>
      </c>
      <c r="D39" s="32">
        <f>+SUMIF(glissement!C:C,réconciliation!C39,glissement!I:I)</f>
        <v>0</v>
      </c>
      <c r="F39" s="19" t="b">
        <f t="shared" si="0"/>
        <v>1</v>
      </c>
      <c r="H39" s="32">
        <f t="shared" si="3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2025-03-11T08:08:03Z</dcterms:modified>
</cp:coreProperties>
</file>